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onomacounty-my.sharepoint.com/personal/michael_gause_sonoma-county_org/Documents/U Drive/"/>
    </mc:Choice>
  </mc:AlternateContent>
  <xr:revisionPtr revIDLastSave="0" documentId="8_{133FC6C4-DFD9-4960-ABEB-811315CB51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-2024 Project Budget" sheetId="1" r:id="rId1"/>
    <sheet name="Sheet2" sheetId="2" state="hidden" r:id="rId2"/>
  </sheets>
  <definedNames>
    <definedName name="ProjectType">#REF!</definedName>
    <definedName name="ProjectWorkflow">#REF!</definedName>
  </definedNames>
  <calcPr calcId="191029"/>
  <customWorkbookViews>
    <customWorkbookView name="Chris Alexander - Personal View" guid="{EA335A94-E337-493C-9565-F4A2FB0D64BF}" mergeInterval="0" personalView="1" maximized="1" xWindow="1672" yWindow="-8" windowWidth="1936" windowHeight="1066" activeSheetId="1"/>
    <customWorkbookView name="Valerie Johnson - Personal View" guid="{76BB7677-0D27-4423-A5E9-3F325C64D808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F9" i="1"/>
  <c r="F7" i="1"/>
  <c r="C20" i="1" l="1"/>
  <c r="D12" i="1" l="1"/>
  <c r="F5" i="1"/>
  <c r="F3" i="1" l="1"/>
  <c r="F4" i="1" s="1"/>
  <c r="D16" i="1"/>
  <c r="D19" i="1"/>
  <c r="D14" i="1"/>
  <c r="D18" i="1"/>
  <c r="D15" i="1"/>
  <c r="D17" i="1"/>
  <c r="D20" i="1" l="1"/>
  <c r="F10" i="1"/>
</calcChain>
</file>

<file path=xl/sharedStrings.xml><?xml version="1.0" encoding="utf-8"?>
<sst xmlns="http://schemas.openxmlformats.org/spreadsheetml/2006/main" count="49" uniqueCount="41">
  <si>
    <t>Project Budget Recap:</t>
  </si>
  <si>
    <t xml:space="preserve">Total Organization Budget: </t>
  </si>
  <si>
    <t>Cost per Participant/Family:</t>
  </si>
  <si>
    <t>Ref.</t>
  </si>
  <si>
    <t>Percent</t>
  </si>
  <si>
    <t xml:space="preserve">  Total Expenditures Budgeted</t>
  </si>
  <si>
    <t>Committed</t>
  </si>
  <si>
    <t>Request Pending</t>
  </si>
  <si>
    <t>Request Planned</t>
  </si>
  <si>
    <t>Total Program Budget</t>
  </si>
  <si>
    <t xml:space="preserve"> </t>
  </si>
  <si>
    <t>CDC Request as % of Program Budget:</t>
  </si>
  <si>
    <t>Program Revenues</t>
  </si>
  <si>
    <t>Program Expenditures</t>
  </si>
  <si>
    <t>Other</t>
  </si>
  <si>
    <t>Organization Name:</t>
  </si>
  <si>
    <t xml:space="preserve"> Status / Notes </t>
  </si>
  <si>
    <t>Project Title:</t>
  </si>
  <si>
    <t xml:space="preserve">1 -   </t>
  </si>
  <si>
    <t xml:space="preserve">9 -   </t>
  </si>
  <si>
    <t xml:space="preserve">10  - </t>
  </si>
  <si>
    <t xml:space="preserve"> Unduplicated Number to be Served:</t>
  </si>
  <si>
    <t xml:space="preserve">11 -  </t>
  </si>
  <si>
    <t xml:space="preserve">12 -  </t>
  </si>
  <si>
    <t xml:space="preserve">13 -  </t>
  </si>
  <si>
    <t xml:space="preserve">14 -  </t>
  </si>
  <si>
    <t>(1) Please enter expense description of the line item for Refs. 1-8 and 9-16</t>
  </si>
  <si>
    <t>Staff Costs/Personnel</t>
  </si>
  <si>
    <t>Anticpated Number of Successful Housing Outcomes:</t>
  </si>
  <si>
    <t>Percent  with Successful Housing Outcome:</t>
  </si>
  <si>
    <t>Cost per Successful Housing Outcome:</t>
  </si>
  <si>
    <t>(2) "Greyed" cells in column C are automatically calculated from the amounts entered in Column C.</t>
  </si>
  <si>
    <r>
      <t>(</t>
    </r>
    <r>
      <rPr>
        <i/>
        <sz val="14"/>
        <color theme="1"/>
        <rFont val="Tahoma"/>
        <family val="2"/>
      </rPr>
      <t>3) HMIS / IT calculation will populate once you complete the HMIS Cost Analysis worksheet</t>
    </r>
  </si>
  <si>
    <t>Direct Assistance</t>
  </si>
  <si>
    <t>Operations</t>
  </si>
  <si>
    <t>Program/Project Requested Amount</t>
  </si>
  <si>
    <t>CDC Request as % of ORGANIZATiON Budget:</t>
  </si>
  <si>
    <t xml:space="preserve">Homeless Services NOFA Project Budget Worksheet </t>
  </si>
  <si>
    <t>Applicant to Complete all boxes in Yellow</t>
  </si>
  <si>
    <t>Total Requested for Fiscal Year 23-24</t>
  </si>
  <si>
    <t>Sonoma County Deparment of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</si>
</sst>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i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i/>
      <sz val="14"/>
      <name val="Tahoma"/>
      <family val="2"/>
    </font>
    <font>
      <sz val="14"/>
      <color theme="1"/>
      <name val="Calibri"/>
      <family val="2"/>
      <scheme val="minor"/>
    </font>
    <font>
      <sz val="14"/>
      <color indexed="9"/>
      <name val="Tahoma"/>
      <family val="2"/>
    </font>
    <font>
      <sz val="14"/>
      <color theme="1"/>
      <name val="Tahoma"/>
      <family val="2"/>
    </font>
    <font>
      <i/>
      <sz val="14"/>
      <color theme="1"/>
      <name val="Tahoma"/>
      <family val="2"/>
    </font>
    <font>
      <b/>
      <i/>
      <sz val="14"/>
      <name val="Tahoma"/>
      <family val="2"/>
    </font>
    <font>
      <sz val="2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9" fontId="0" fillId="0" borderId="0" xfId="0" applyNumberFormat="1"/>
    <xf numFmtId="0" fontId="2" fillId="0" borderId="1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2" fillId="0" borderId="0" xfId="0" applyFont="1" applyProtection="1"/>
    <xf numFmtId="0" fontId="10" fillId="0" borderId="0" xfId="0" applyFont="1" applyProtection="1"/>
    <xf numFmtId="0" fontId="13" fillId="0" borderId="0" xfId="0" applyFont="1"/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/>
    </xf>
    <xf numFmtId="0" fontId="5" fillId="3" borderId="14" xfId="0" applyFont="1" applyFill="1" applyBorder="1" applyAlignment="1" applyProtection="1">
      <alignment horizontal="left"/>
    </xf>
    <xf numFmtId="164" fontId="5" fillId="3" borderId="21" xfId="0" applyNumberFormat="1" applyFont="1" applyFill="1" applyBorder="1" applyAlignment="1" applyProtection="1">
      <alignment horizontal="center"/>
    </xf>
    <xf numFmtId="6" fontId="5" fillId="3" borderId="19" xfId="0" applyNumberFormat="1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right" vertical="center"/>
    </xf>
    <xf numFmtId="0" fontId="14" fillId="2" borderId="5" xfId="0" applyFont="1" applyFill="1" applyBorder="1" applyAlignment="1" applyProtection="1">
      <alignment horizontal="right" vertical="center"/>
    </xf>
    <xf numFmtId="0" fontId="14" fillId="2" borderId="6" xfId="0" applyFont="1" applyFill="1" applyBorder="1" applyAlignment="1" applyProtection="1">
      <alignment horizontal="right" vertical="center" wrapText="1"/>
    </xf>
    <xf numFmtId="0" fontId="5" fillId="3" borderId="35" xfId="0" applyFont="1" applyFill="1" applyBorder="1" applyAlignment="1" applyProtection="1">
      <alignment horizontal="left" vertical="center"/>
    </xf>
    <xf numFmtId="164" fontId="5" fillId="3" borderId="17" xfId="0" applyNumberFormat="1" applyFont="1" applyFill="1" applyBorder="1" applyAlignment="1" applyProtection="1">
      <alignment horizontal="center"/>
    </xf>
    <xf numFmtId="0" fontId="5" fillId="3" borderId="37" xfId="0" applyFont="1" applyFill="1" applyBorder="1" applyAlignment="1" applyProtection="1">
      <alignment horizontal="left"/>
    </xf>
    <xf numFmtId="6" fontId="5" fillId="3" borderId="22" xfId="0" applyNumberFormat="1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right" vertical="center"/>
    </xf>
    <xf numFmtId="0" fontId="5" fillId="3" borderId="37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8" fontId="11" fillId="3" borderId="24" xfId="1" applyNumberFormat="1" applyFont="1" applyFill="1" applyBorder="1" applyAlignment="1" applyProtection="1">
      <alignment horizontal="center" vertical="center"/>
    </xf>
    <xf numFmtId="9" fontId="9" fillId="3" borderId="34" xfId="0" applyNumberFormat="1" applyFont="1" applyFill="1" applyBorder="1" applyAlignment="1" applyProtection="1">
      <alignment horizontal="center" vertical="center"/>
    </xf>
    <xf numFmtId="9" fontId="9" fillId="3" borderId="1" xfId="0" applyNumberFormat="1" applyFont="1" applyFill="1" applyBorder="1" applyAlignment="1" applyProtection="1">
      <alignment horizontal="center" vertical="center"/>
    </xf>
    <xf numFmtId="9" fontId="9" fillId="3" borderId="2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/>
    </xf>
    <xf numFmtId="9" fontId="11" fillId="3" borderId="26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vertical="center"/>
    </xf>
    <xf numFmtId="0" fontId="14" fillId="2" borderId="40" xfId="0" applyFont="1" applyFill="1" applyBorder="1" applyAlignment="1" applyProtection="1">
      <alignment vertical="center"/>
    </xf>
    <xf numFmtId="9" fontId="5" fillId="3" borderId="18" xfId="2" applyFont="1" applyFill="1" applyBorder="1" applyAlignment="1" applyProtection="1">
      <alignment horizontal="center"/>
    </xf>
    <xf numFmtId="6" fontId="9" fillId="4" borderId="8" xfId="1" applyNumberFormat="1" applyFont="1" applyFill="1" applyBorder="1" applyAlignment="1" applyProtection="1">
      <alignment horizontal="center" vertical="center"/>
      <protection locked="0"/>
    </xf>
    <xf numFmtId="3" fontId="9" fillId="4" borderId="27" xfId="0" applyNumberFormat="1" applyFont="1" applyFill="1" applyBorder="1" applyAlignment="1" applyProtection="1">
      <alignment horizontal="center" vertical="center"/>
      <protection locked="0"/>
    </xf>
    <xf numFmtId="3" fontId="9" fillId="4" borderId="17" xfId="0" applyNumberFormat="1" applyFont="1" applyFill="1" applyBorder="1" applyAlignment="1" applyProtection="1">
      <alignment horizontal="center" vertical="center"/>
      <protection locked="0"/>
    </xf>
    <xf numFmtId="8" fontId="2" fillId="4" borderId="11" xfId="1" applyNumberFormat="1" applyFont="1" applyFill="1" applyBorder="1" applyAlignment="1" applyProtection="1">
      <alignment vertical="center"/>
      <protection locked="0"/>
    </xf>
    <xf numFmtId="8" fontId="2" fillId="4" borderId="13" xfId="1" applyNumberFormat="1" applyFont="1" applyFill="1" applyBorder="1" applyAlignment="1" applyProtection="1">
      <alignment vertical="center"/>
      <protection locked="0"/>
    </xf>
    <xf numFmtId="8" fontId="2" fillId="4" borderId="36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right" vertical="center"/>
    </xf>
    <xf numFmtId="0" fontId="8" fillId="3" borderId="25" xfId="0" applyFont="1" applyFill="1" applyBorder="1" applyAlignment="1" applyProtection="1">
      <alignment horizontal="right" vertical="center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17" fillId="3" borderId="28" xfId="0" applyFont="1" applyFill="1" applyBorder="1" applyAlignment="1" applyProtection="1">
      <alignment horizontal="center" vertical="center"/>
    </xf>
    <xf numFmtId="0" fontId="17" fillId="3" borderId="29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53" zoomScaleNormal="53" workbookViewId="0">
      <selection sqref="A1:D1"/>
    </sheetView>
  </sheetViews>
  <sheetFormatPr defaultColWidth="8.85546875" defaultRowHeight="15" x14ac:dyDescent="0.25"/>
  <cols>
    <col min="1" max="1" width="21.140625" customWidth="1"/>
    <col min="2" max="2" width="54.42578125" customWidth="1"/>
    <col min="3" max="3" width="23.140625" customWidth="1"/>
    <col min="4" max="4" width="15.42578125" customWidth="1"/>
    <col min="5" max="5" width="76.42578125" bestFit="1" customWidth="1"/>
    <col min="6" max="6" width="22.42578125" customWidth="1"/>
  </cols>
  <sheetData>
    <row r="1" spans="1:10" ht="23.25" customHeight="1" thickBot="1" x14ac:dyDescent="0.3">
      <c r="A1" s="47" t="s">
        <v>40</v>
      </c>
      <c r="B1" s="47"/>
      <c r="C1" s="47"/>
      <c r="D1" s="48"/>
      <c r="E1" s="64" t="s">
        <v>0</v>
      </c>
      <c r="F1" s="65"/>
    </row>
    <row r="2" spans="1:10" ht="33" customHeight="1" thickBot="1" x14ac:dyDescent="0.3">
      <c r="A2" s="49" t="s">
        <v>37</v>
      </c>
      <c r="B2" s="49"/>
      <c r="C2" s="49"/>
      <c r="D2" s="50"/>
      <c r="E2" s="29" t="s">
        <v>1</v>
      </c>
      <c r="F2" s="41"/>
    </row>
    <row r="3" spans="1:10" ht="15.75" customHeight="1" x14ac:dyDescent="0.25">
      <c r="A3" s="58" t="s">
        <v>38</v>
      </c>
      <c r="B3" s="58"/>
      <c r="C3" s="58"/>
      <c r="D3" s="56"/>
      <c r="E3" s="28" t="s">
        <v>35</v>
      </c>
      <c r="F3" s="26">
        <f>+$C$20</f>
        <v>0</v>
      </c>
    </row>
    <row r="4" spans="1:10" ht="15.75" customHeight="1" thickBot="1" x14ac:dyDescent="0.3">
      <c r="A4" s="58"/>
      <c r="B4" s="58"/>
      <c r="C4" s="58"/>
      <c r="D4" s="56"/>
      <c r="E4" s="15" t="s">
        <v>36</v>
      </c>
      <c r="F4" s="40" t="e">
        <f>F3/F2</f>
        <v>#DIV/0!</v>
      </c>
    </row>
    <row r="5" spans="1:10" ht="16.5" thickBot="1" x14ac:dyDescent="0.3">
      <c r="A5" s="57" t="s">
        <v>15</v>
      </c>
      <c r="B5" s="51" t="s">
        <v>10</v>
      </c>
      <c r="C5" s="52"/>
      <c r="D5" s="56"/>
      <c r="E5" s="23" t="s">
        <v>11</v>
      </c>
      <c r="F5" s="24" t="e">
        <f>C20/C12</f>
        <v>#DIV/0!</v>
      </c>
    </row>
    <row r="6" spans="1:10" ht="28.5" customHeight="1" thickBot="1" x14ac:dyDescent="0.3">
      <c r="A6" s="57"/>
      <c r="B6" s="53"/>
      <c r="C6" s="54"/>
      <c r="D6" s="56"/>
      <c r="E6" s="27" t="s">
        <v>21</v>
      </c>
      <c r="F6" s="42"/>
      <c r="G6" s="2"/>
      <c r="H6" s="2"/>
      <c r="I6" s="2"/>
      <c r="J6" s="2"/>
    </row>
    <row r="7" spans="1:10" ht="33" customHeight="1" thickBot="1" x14ac:dyDescent="0.3">
      <c r="A7" s="55"/>
      <c r="B7" s="55"/>
      <c r="C7" s="55"/>
      <c r="D7" s="56"/>
      <c r="E7" s="25" t="s">
        <v>2</v>
      </c>
      <c r="F7" s="26" t="e">
        <f>C12/F6</f>
        <v>#DIV/0!</v>
      </c>
      <c r="G7" s="2"/>
      <c r="H7" s="2"/>
      <c r="I7" s="2"/>
      <c r="J7" s="2"/>
    </row>
    <row r="8" spans="1:10" ht="24" customHeight="1" thickBot="1" x14ac:dyDescent="0.3">
      <c r="A8" s="57" t="s">
        <v>17</v>
      </c>
      <c r="B8" s="51" t="s">
        <v>10</v>
      </c>
      <c r="C8" s="52"/>
      <c r="D8" s="56"/>
      <c r="E8" s="20" t="s">
        <v>28</v>
      </c>
      <c r="F8" s="43"/>
      <c r="G8" s="2"/>
      <c r="H8" s="2"/>
      <c r="I8" s="2"/>
      <c r="J8" s="2"/>
    </row>
    <row r="9" spans="1:10" ht="31.5" customHeight="1" thickBot="1" x14ac:dyDescent="0.3">
      <c r="A9" s="57"/>
      <c r="B9" s="53"/>
      <c r="C9" s="54"/>
      <c r="D9" s="56"/>
      <c r="E9" s="16" t="s">
        <v>29</v>
      </c>
      <c r="F9" s="18" t="e">
        <f>+F8/F6</f>
        <v>#DIV/0!</v>
      </c>
    </row>
    <row r="10" spans="1:10" ht="16.5" thickBot="1" x14ac:dyDescent="0.3">
      <c r="A10" s="55"/>
      <c r="B10" s="55"/>
      <c r="C10" s="55"/>
      <c r="D10" s="56"/>
      <c r="E10" s="17" t="s">
        <v>30</v>
      </c>
      <c r="F10" s="19" t="e">
        <f>+F3/F8</f>
        <v>#DIV/0!</v>
      </c>
      <c r="H10" s="3"/>
    </row>
    <row r="11" spans="1:10" s="9" customFormat="1" ht="51" customHeight="1" thickBot="1" x14ac:dyDescent="0.35">
      <c r="A11" s="21" t="s">
        <v>3</v>
      </c>
      <c r="B11" s="11" t="s">
        <v>12</v>
      </c>
      <c r="C11" s="10" t="s">
        <v>9</v>
      </c>
      <c r="D11" s="12" t="s">
        <v>4</v>
      </c>
      <c r="E11" s="66" t="s">
        <v>16</v>
      </c>
      <c r="F11" s="67"/>
    </row>
    <row r="12" spans="1:10" s="1" customFormat="1" ht="36" customHeight="1" thickBot="1" x14ac:dyDescent="0.3">
      <c r="A12" s="30" t="s">
        <v>18</v>
      </c>
      <c r="B12" s="4" t="s">
        <v>39</v>
      </c>
      <c r="C12" s="44"/>
      <c r="D12" s="35" t="e">
        <f>C12/C20</f>
        <v>#DIV/0!</v>
      </c>
      <c r="E12" s="68"/>
      <c r="F12" s="69"/>
      <c r="J12" s="1" t="s">
        <v>10</v>
      </c>
    </row>
    <row r="13" spans="1:10" s="9" customFormat="1" ht="51" customHeight="1" thickBot="1" x14ac:dyDescent="0.35">
      <c r="A13" s="22" t="s">
        <v>3</v>
      </c>
      <c r="B13" s="13" t="s">
        <v>13</v>
      </c>
      <c r="C13" s="13" t="s">
        <v>9</v>
      </c>
      <c r="D13" s="14" t="s">
        <v>4</v>
      </c>
      <c r="E13" s="38" t="s">
        <v>16</v>
      </c>
      <c r="F13" s="39"/>
    </row>
    <row r="14" spans="1:10" ht="36" customHeight="1" x14ac:dyDescent="0.25">
      <c r="A14" s="30" t="s">
        <v>19</v>
      </c>
      <c r="B14" s="4" t="s">
        <v>27</v>
      </c>
      <c r="C14" s="44"/>
      <c r="D14" s="33" t="e">
        <f t="shared" ref="D14:D19" si="0">+C14/$C$20</f>
        <v>#DIV/0!</v>
      </c>
      <c r="E14" s="72"/>
      <c r="F14" s="73"/>
    </row>
    <row r="15" spans="1:10" ht="36" customHeight="1" x14ac:dyDescent="0.25">
      <c r="A15" s="31" t="s">
        <v>20</v>
      </c>
      <c r="B15" s="5" t="s">
        <v>33</v>
      </c>
      <c r="C15" s="45"/>
      <c r="D15" s="34" t="e">
        <f t="shared" si="0"/>
        <v>#DIV/0!</v>
      </c>
      <c r="E15" s="62"/>
      <c r="F15" s="63"/>
    </row>
    <row r="16" spans="1:10" ht="36" customHeight="1" x14ac:dyDescent="0.25">
      <c r="A16" s="31" t="s">
        <v>22</v>
      </c>
      <c r="B16" s="5" t="s">
        <v>34</v>
      </c>
      <c r="C16" s="45"/>
      <c r="D16" s="34" t="e">
        <f t="shared" si="0"/>
        <v>#DIV/0!</v>
      </c>
      <c r="E16" s="62"/>
      <c r="F16" s="63"/>
    </row>
    <row r="17" spans="1:6" ht="36" customHeight="1" x14ac:dyDescent="0.25">
      <c r="A17" s="31" t="s">
        <v>23</v>
      </c>
      <c r="B17" s="5" t="s">
        <v>14</v>
      </c>
      <c r="C17" s="45"/>
      <c r="D17" s="34" t="e">
        <f t="shared" si="0"/>
        <v>#DIV/0!</v>
      </c>
      <c r="E17" s="62"/>
      <c r="F17" s="63"/>
    </row>
    <row r="18" spans="1:6" ht="36" customHeight="1" x14ac:dyDescent="0.25">
      <c r="A18" s="31" t="s">
        <v>24</v>
      </c>
      <c r="B18" s="5" t="s">
        <v>14</v>
      </c>
      <c r="C18" s="45"/>
      <c r="D18" s="34" t="e">
        <f t="shared" si="0"/>
        <v>#DIV/0!</v>
      </c>
      <c r="E18" s="62"/>
      <c r="F18" s="63"/>
    </row>
    <row r="19" spans="1:6" ht="36" customHeight="1" thickBot="1" x14ac:dyDescent="0.3">
      <c r="A19" s="31" t="s">
        <v>25</v>
      </c>
      <c r="B19" s="5" t="s">
        <v>14</v>
      </c>
      <c r="C19" s="46"/>
      <c r="D19" s="34" t="e">
        <f t="shared" si="0"/>
        <v>#DIV/0!</v>
      </c>
      <c r="E19" s="62"/>
      <c r="F19" s="63"/>
    </row>
    <row r="20" spans="1:6" ht="39" customHeight="1" thickBot="1" x14ac:dyDescent="0.3">
      <c r="A20" s="60" t="s">
        <v>5</v>
      </c>
      <c r="B20" s="61"/>
      <c r="C20" s="32">
        <f>SUM(C14:C19)</f>
        <v>0</v>
      </c>
      <c r="D20" s="37" t="e">
        <f>SUM(D14:D19)</f>
        <v>#DIV/0!</v>
      </c>
      <c r="E20" s="70" t="b">
        <f>C12=C20</f>
        <v>1</v>
      </c>
      <c r="F20" s="71"/>
    </row>
    <row r="21" spans="1:6" x14ac:dyDescent="0.25">
      <c r="A21" s="59"/>
      <c r="B21" s="59"/>
      <c r="C21" s="59"/>
      <c r="D21" s="59"/>
    </row>
    <row r="22" spans="1:6" s="9" customFormat="1" ht="18.75" x14ac:dyDescent="0.3">
      <c r="A22" s="6"/>
      <c r="B22" s="7" t="s">
        <v>26</v>
      </c>
      <c r="C22" s="8"/>
      <c r="D22" s="8"/>
      <c r="E22" s="8"/>
      <c r="F22" s="8"/>
    </row>
    <row r="23" spans="1:6" s="9" customFormat="1" ht="18.75" x14ac:dyDescent="0.3">
      <c r="B23" s="7" t="s">
        <v>31</v>
      </c>
    </row>
    <row r="24" spans="1:6" s="9" customFormat="1" ht="18.75" x14ac:dyDescent="0.3">
      <c r="B24" s="36" t="s">
        <v>32</v>
      </c>
      <c r="C24" s="36"/>
      <c r="D24" s="36"/>
      <c r="E24" s="36"/>
    </row>
  </sheetData>
  <sheetProtection selectLockedCells="1"/>
  <customSheetViews>
    <customSheetView guid="{EA335A94-E337-493C-9565-F4A2FB0D64BF}" scale="80" showPageBreaks="1" fitToPage="1" topLeftCell="A2">
      <selection activeCell="F2" sqref="F2"/>
      <colBreaks count="1" manualBreakCount="1">
        <brk id="6" max="1048575" man="1"/>
      </colBreaks>
      <pageMargins left="0.2" right="0.2" top="0.5" bottom="0.5" header="0.3" footer="0.3"/>
      <pageSetup scale="56" fitToHeight="100" orientation="landscape" r:id="rId1"/>
    </customSheetView>
    <customSheetView guid="{76BB7677-0D27-4423-A5E9-3F325C64D808}" scale="80" showPageBreaks="1" fitToPage="1">
      <selection activeCell="B5" sqref="B5:C6"/>
      <colBreaks count="1" manualBreakCount="1">
        <brk id="6" max="1048575" man="1"/>
      </colBreaks>
      <pageMargins left="0.2" right="0.2" top="0.5" bottom="0.5" header="0.3" footer="0.3"/>
      <pageSetup scale="51" fitToWidth="0" orientation="landscape" r:id="rId2"/>
    </customSheetView>
  </customSheetViews>
  <mergeCells count="23">
    <mergeCell ref="E1:F1"/>
    <mergeCell ref="E11:F11"/>
    <mergeCell ref="E12:F12"/>
    <mergeCell ref="E20:F20"/>
    <mergeCell ref="E14:F14"/>
    <mergeCell ref="E15:F15"/>
    <mergeCell ref="E16:F16"/>
    <mergeCell ref="A21:D21"/>
    <mergeCell ref="A20:B20"/>
    <mergeCell ref="E19:F19"/>
    <mergeCell ref="E17:F17"/>
    <mergeCell ref="E18:F18"/>
    <mergeCell ref="A1:D1"/>
    <mergeCell ref="A2:D2"/>
    <mergeCell ref="B5:C6"/>
    <mergeCell ref="B8:C9"/>
    <mergeCell ref="A7:D7"/>
    <mergeCell ref="A8:A9"/>
    <mergeCell ref="A5:A6"/>
    <mergeCell ref="D8:D10"/>
    <mergeCell ref="A10:C10"/>
    <mergeCell ref="A3:C4"/>
    <mergeCell ref="D3:D6"/>
  </mergeCells>
  <phoneticPr fontId="4" type="noConversion"/>
  <pageMargins left="0.2" right="0.2" top="0.5" bottom="0.5" header="0.3" footer="0.3"/>
  <pageSetup scale="56" fitToHeight="100" orientation="landscape" r:id="rId3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customSheetViews>
    <customSheetView guid="{EA335A94-E337-493C-9565-F4A2FB0D64BF}" state="hidden">
      <pageMargins left="0.7" right="0.7" top="0.75" bottom="0.75" header="0.3" footer="0.3"/>
    </customSheetView>
    <customSheetView guid="{76BB7677-0D27-4423-A5E9-3F325C64D808}" showPageBreaks="1" state="hidden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2023-2024 Project Budget</vt:lpstr>
      <vt:lpstr>Sheet2</vt:lpstr>
    </vt:vector>
  </TitlesOfParts>
  <Company>County of Sonoma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jabrams2</dc:creator>
  <cp:lastModifiedBy>Michael Gause</cp:lastModifiedBy>
  <cp:lastPrinted>2017-10-17T16:08:05Z</cp:lastPrinted>
  <dcterms:created xsi:type="dcterms:W3CDTF">2014-10-20T23:07:42Z</dcterms:created>
  <dcterms:modified xsi:type="dcterms:W3CDTF">2023-03-01T16:56:30Z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